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临汾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<sst xmlns="http://schemas.openxmlformats.org/spreadsheetml/2006/main" count="276" uniqueCount="128">
  <si>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</si>
  <si>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</si>
  <si>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</si>
  <si>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</si>
  <si>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</si>
  <si>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</si>
  <si>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</si>
  <si>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</si>
  <si>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</si>
  <si>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</si>
  <si>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</si>
  <si>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</si>
  <si>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</si>
  <si>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</si>
  <si>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</si>
  <si>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</si>
  <si>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</si>
  <si>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吉县昇景100MW风电项目</t>
  </si>
  <si>
    <t>风电</t>
  </si>
  <si>
    <t>2022-07-07</t>
  </si>
  <si>
    <t>2022-07-11</t>
  </si>
  <si>
    <t>2022-07-22</t>
  </si>
  <si>
    <t>/</t>
  </si>
  <si>
    <t>配套电网工程由企业自建</t>
  </si>
  <si>
    <t>洪洞县曲亭水库100MW综合利用水面光伏发电项目</t>
  </si>
  <si>
    <t>太阳能发电</t>
  </si>
  <si>
    <t>2021-12-23</t>
  </si>
  <si>
    <t>2021-12-31</t>
  </si>
  <si>
    <t>吉县阳光中邺新能源有限公司乡村振兴驭风行动50兆瓦分散式风力发电项目</t>
  </si>
  <si>
    <t>2024-10-25</t>
  </si>
  <si>
    <t>2024-10-28</t>
  </si>
  <si>
    <t>2024-11-13</t>
  </si>
  <si>
    <t>2024-11-28</t>
  </si>
  <si>
    <t>大唐”七一渠“36MW分布式光伏尧都区示范项目</t>
  </si>
  <si>
    <t>2024-10-11</t>
  </si>
  <si>
    <t>2024-10-13</t>
  </si>
  <si>
    <t>2024-10-24</t>
  </si>
  <si>
    <t>乡宁县西交口乡10万千瓦光伏发电项目</t>
  </si>
  <si>
    <t>2024-06-17</t>
  </si>
  <si>
    <t>2024-06-18</t>
  </si>
  <si>
    <t>2024-08-03</t>
  </si>
  <si>
    <t>2024-08-09</t>
  </si>
  <si>
    <t>中电农创大宁太古镇100MW光伏发电项目</t>
  </si>
  <si>
    <t>2024-05-06</t>
  </si>
  <si>
    <t>2024-05-07</t>
  </si>
  <si>
    <t>2024-09-04</t>
  </si>
  <si>
    <t>2024-09-25</t>
  </si>
  <si>
    <t>大宁京开风光互补100MW光伏项目</t>
  </si>
  <si>
    <t>2024-04-07</t>
  </si>
  <si>
    <t>2024-09-24</t>
  </si>
  <si>
    <t>晶旭尧都200MW光伏电站项目</t>
  </si>
  <si>
    <t>2024-01-25</t>
  </si>
  <si>
    <t>2024-01-29</t>
  </si>
  <si>
    <t>2024-04-22</t>
  </si>
  <si>
    <t>2024-05-08</t>
  </si>
  <si>
    <t>山西省临汾市洪洞县1GW（一期200MW）农光互补项目</t>
  </si>
  <si>
    <t>2023-03-13</t>
  </si>
  <si>
    <t>2023-06-08</t>
  </si>
  <si>
    <t>2023-06-29</t>
  </si>
  <si>
    <t>临汾经济开发区200MW/400MWh独立储能项目</t>
  </si>
  <si>
    <t>新型储能</t>
  </si>
  <si>
    <t>2023-07-25</t>
  </si>
  <si>
    <t>2023-07-26</t>
  </si>
  <si>
    <t>2023-11-16</t>
  </si>
  <si>
    <t>2023-12-05</t>
  </si>
  <si>
    <t>翼城县100MW/50.43MWh独立混合调频储能电站建设项目</t>
  </si>
  <si>
    <t>2023-07-05</t>
  </si>
  <si>
    <t>2023-07-07</t>
  </si>
  <si>
    <t>2023-09-18</t>
  </si>
  <si>
    <t>2023-10-08</t>
  </si>
  <si>
    <t>临汾恒源新能源有限公司曲沃县恒源200MW/400MWh储能电站建设项目</t>
  </si>
  <si>
    <t>2022-08-12</t>
  </si>
  <si>
    <t>2022-08-15</t>
  </si>
  <si>
    <t>2022-12-07</t>
  </si>
  <si>
    <t>2023-01-05</t>
  </si>
  <si>
    <t>乡宁县驭风行动助力乡村振兴分散式风电示范项目</t>
  </si>
  <si>
    <t>2025-02-05</t>
  </si>
  <si>
    <t>2025-02-06</t>
  </si>
  <si>
    <t>2025-02-08</t>
  </si>
  <si>
    <t>中航新能源浮山县100MW风力发电项目</t>
  </si>
  <si>
    <t>2024-11-06</t>
  </si>
  <si>
    <t>2025-01-20</t>
  </si>
  <si>
    <t>2025-02-12</t>
  </si>
  <si>
    <t>中电工程西北院襄汾县300MW(一期100MW)光伏发电项目</t>
  </si>
  <si>
    <t>新能源</t>
  </si>
  <si>
    <t>2024-04-25</t>
  </si>
  <si>
    <t>2024-04-29</t>
  </si>
  <si>
    <t>2025-02-18</t>
  </si>
  <si>
    <t>2025-03-11</t>
  </si>
  <si>
    <t>襄汾200MW/400MWh独立调峰调频储能项目</t>
  </si>
  <si>
    <t>电化学储能</t>
  </si>
  <si>
    <t>2025-02-17</t>
  </si>
  <si>
    <t>2025-02-21</t>
  </si>
  <si>
    <t>2025-04-14</t>
  </si>
  <si>
    <t>2025-04-24</t>
  </si>
  <si>
    <t>华能汾西“千乡万村驭风行动”50MW分散式风电项目</t>
  </si>
  <si>
    <t>2024-08-07</t>
  </si>
  <si>
    <t>2024-08-08</t>
  </si>
  <si>
    <t>2025-04-25</t>
  </si>
  <si>
    <t>2025-04-27</t>
  </si>
  <si>
    <t>2025-05-14</t>
  </si>
  <si>
    <t>华能襄汾50兆瓦乡村振兴“驭风行动示范项目</t>
  </si>
  <si>
    <t>陆上分散式风电</t>
  </si>
  <si>
    <t>2025-06-04</t>
  </si>
  <si>
    <t>2025-07-01</t>
  </si>
  <si>
    <t>2025-07-02</t>
  </si>
  <si>
    <t>2025-07-23</t>
  </si>
  <si>
    <t>山西临汾襄汾张礼220kV变电站配套华能襄汾50MW风电项目110kV送出工程</t>
  </si>
  <si>
    <t>以1回110千伏线路接入张礼站，线路长度24公里</t>
  </si>
  <si>
    <t>已纳规</t>
  </si>
  <si>
    <t>2027-08</t>
  </si>
  <si>
    <t>未开工</t>
  </si>
  <si>
    <t>配套电网工程由电网企业建设</t>
  </si>
  <si>
    <t>400MW独立储能电站项目</t>
  </si>
  <si>
    <t>2025-06-19</t>
  </si>
  <si>
    <t>2025-08-08</t>
  </si>
  <si>
    <t>2025-09-01</t>
  </si>
  <si>
    <t>山西临汾霍州500kV变电站配套400MW独立储能电站220kV送出工程</t>
  </si>
  <si>
    <t>以1回220kV线路接入霍州500kV变电
站的220kV母线，线路长度约15km</t>
  </si>
  <si>
    <t>2027-12</t>
  </si>
  <si>
    <t>配套电网工程由电网建设</t>
  </si>
  <si>
    <t>高新区中利能100MW独立混合储能项目</t>
  </si>
  <si>
    <t>2025-05-09</t>
  </si>
  <si>
    <t>2025-05-12</t>
  </si>
  <si>
    <t>2025-12-22</t>
  </si>
  <si>
    <t>2026-01-21</t>
  </si>
  <si>
    <t>山西临汾尧都220kV变电站配套中利能100MW储能项目220kV送出工程</t>
  </si>
  <si>
    <t>以一回220kV线路接入尧都220站220侧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</si>
</sst>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4" workbookViewId="0">
      <selection activeCell="E22" sqref="E22"/>
    </sheetView>
  </sheetViews>
  <sheetFormatPr defaultColWidth="9" defaultRowHeight="13.5"/>
  <cols>
    <col min="2" max="2" width="34.875" customWidth="1"/>
    <col min="3" max="3" width="14.625" customWidth="1"/>
    <col min="4" max="8" width="11.5" customWidth="1"/>
    <col min="9" max="9" width="13.5" customWidth="1"/>
    <col min="10" max="10" width="10.375" customWidth="1"/>
    <col min="11" max="13" width="8.125" customWidth="1"/>
    <col min="14" max="14" width="23.375" customWidth="1"/>
  </cols>
  <sheetData>
    <row r="1" s="1" customFormat="1" ht="22.5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</row>
    <row r="2" s="1" customFormat="1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1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19</v>
      </c>
      <c r="F4" s="2" t="s">
        <v>20</v>
      </c>
      <c r="G4" s="2" t="s">
        <v>20</v>
      </c>
      <c r="H4" s="2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13" t="s">
        <v>23</v>
      </c>
    </row>
    <row r="5" s="1" customFormat="1" spans="1:14">
      <c r="A5" s="6">
        <v>2</v>
      </c>
      <c r="B5" s="2" t="s">
        <v>24</v>
      </c>
      <c r="C5" s="2" t="s">
        <v>25</v>
      </c>
      <c r="D5" s="2" t="s">
        <v>26</v>
      </c>
      <c r="E5" s="2" t="s">
        <v>26</v>
      </c>
      <c r="F5" s="2" t="s">
        <v>26</v>
      </c>
      <c r="G5" s="2" t="s">
        <v>26</v>
      </c>
      <c r="H5" s="2" t="s">
        <v>27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13" t="s">
        <v>23</v>
      </c>
    </row>
    <row r="6" s="1" customFormat="1" spans="1:14">
      <c r="A6" s="6">
        <v>3</v>
      </c>
      <c r="B6" s="2" t="s">
        <v>28</v>
      </c>
      <c r="C6" s="2" t="s">
        <v>18</v>
      </c>
      <c r="D6" s="2" t="s">
        <v>29</v>
      </c>
      <c r="E6" s="2" t="s">
        <v>30</v>
      </c>
      <c r="F6" s="2" t="s">
        <v>31</v>
      </c>
      <c r="G6" s="2" t="s">
        <v>31</v>
      </c>
      <c r="H6" s="2" t="s">
        <v>32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13" t="s">
        <v>23</v>
      </c>
    </row>
    <row r="7" s="1" customFormat="1" spans="1:14">
      <c r="A7" s="6">
        <v>4</v>
      </c>
      <c r="B7" s="2" t="s">
        <v>33</v>
      </c>
      <c r="C7" s="2" t="s">
        <v>25</v>
      </c>
      <c r="D7" s="2" t="s">
        <v>34</v>
      </c>
      <c r="E7" s="2" t="s">
        <v>34</v>
      </c>
      <c r="F7" s="2" t="s">
        <v>35</v>
      </c>
      <c r="G7" s="2" t="s">
        <v>35</v>
      </c>
      <c r="H7" s="2" t="s">
        <v>36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13" t="s">
        <v>23</v>
      </c>
    </row>
    <row r="8" s="1" customFormat="1" spans="1:14">
      <c r="A8" s="6">
        <v>5</v>
      </c>
      <c r="B8" s="2" t="s">
        <v>37</v>
      </c>
      <c r="C8" s="2" t="s">
        <v>25</v>
      </c>
      <c r="D8" s="2" t="s">
        <v>38</v>
      </c>
      <c r="E8" s="2" t="s">
        <v>39</v>
      </c>
      <c r="F8" s="2" t="s">
        <v>40</v>
      </c>
      <c r="G8" s="2" t="s">
        <v>40</v>
      </c>
      <c r="H8" s="2" t="s">
        <v>41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13" t="s">
        <v>23</v>
      </c>
    </row>
    <row r="9" s="1" customFormat="1" spans="1:14">
      <c r="A9" s="6">
        <v>6</v>
      </c>
      <c r="B9" s="2" t="s">
        <v>42</v>
      </c>
      <c r="C9" s="2" t="s">
        <v>25</v>
      </c>
      <c r="D9" s="2" t="s">
        <v>43</v>
      </c>
      <c r="E9" s="2" t="s">
        <v>44</v>
      </c>
      <c r="F9" s="2" t="s">
        <v>45</v>
      </c>
      <c r="G9" s="2" t="s">
        <v>45</v>
      </c>
      <c r="H9" s="2" t="s">
        <v>46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13" t="s">
        <v>23</v>
      </c>
    </row>
    <row r="10" s="1" customFormat="1" spans="1:14">
      <c r="A10" s="6">
        <v>7</v>
      </c>
      <c r="B10" s="2" t="s">
        <v>47</v>
      </c>
      <c r="C10" s="2" t="s">
        <v>25</v>
      </c>
      <c r="D10" s="2" t="s">
        <v>48</v>
      </c>
      <c r="E10" s="2" t="s">
        <v>48</v>
      </c>
      <c r="F10" s="2" t="s">
        <v>45</v>
      </c>
      <c r="G10" s="2" t="s">
        <v>45</v>
      </c>
      <c r="H10" s="2" t="s">
        <v>49</v>
      </c>
      <c r="I10" s="6" t="s">
        <v>22</v>
      </c>
      <c r="J10" s="6" t="s">
        <v>22</v>
      </c>
      <c r="K10" s="6" t="s">
        <v>22</v>
      </c>
      <c r="L10" s="6" t="s">
        <v>22</v>
      </c>
      <c r="M10" s="6" t="s">
        <v>22</v>
      </c>
      <c r="N10" s="13" t="s">
        <v>23</v>
      </c>
    </row>
    <row r="11" s="1" customFormat="1" spans="1:14">
      <c r="A11" s="6">
        <v>8</v>
      </c>
      <c r="B11" s="2" t="s">
        <v>50</v>
      </c>
      <c r="C11" s="2" t="s">
        <v>25</v>
      </c>
      <c r="D11" s="2" t="s">
        <v>51</v>
      </c>
      <c r="E11" s="2" t="s">
        <v>52</v>
      </c>
      <c r="F11" s="2" t="s">
        <v>53</v>
      </c>
      <c r="G11" s="2" t="s">
        <v>53</v>
      </c>
      <c r="H11" s="2" t="s">
        <v>54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13" t="s">
        <v>23</v>
      </c>
    </row>
    <row r="12" s="1" customFormat="1" spans="1:14">
      <c r="A12" s="6">
        <v>9</v>
      </c>
      <c r="B12" s="2" t="s">
        <v>55</v>
      </c>
      <c r="C12" s="2" t="s">
        <v>25</v>
      </c>
      <c r="D12" s="2" t="s">
        <v>56</v>
      </c>
      <c r="E12" s="2" t="s">
        <v>56</v>
      </c>
      <c r="F12" s="2" t="s">
        <v>57</v>
      </c>
      <c r="G12" s="2" t="s">
        <v>57</v>
      </c>
      <c r="H12" s="2" t="s">
        <v>58</v>
      </c>
      <c r="I12" s="6" t="s">
        <v>22</v>
      </c>
      <c r="J12" s="6" t="s">
        <v>22</v>
      </c>
      <c r="K12" s="6" t="s">
        <v>22</v>
      </c>
      <c r="L12" s="6" t="s">
        <v>22</v>
      </c>
      <c r="M12" s="6" t="s">
        <v>22</v>
      </c>
      <c r="N12" s="13" t="s">
        <v>23</v>
      </c>
    </row>
    <row r="13" customFormat="1" spans="1:14">
      <c r="A13" s="6">
        <v>10</v>
      </c>
      <c r="B13" s="7" t="s">
        <v>59</v>
      </c>
      <c r="C13" s="7" t="s">
        <v>60</v>
      </c>
      <c r="D13" s="7" t="s">
        <v>61</v>
      </c>
      <c r="E13" s="7" t="s">
        <v>62</v>
      </c>
      <c r="F13" s="7" t="s">
        <v>63</v>
      </c>
      <c r="G13" s="7" t="s">
        <v>63</v>
      </c>
      <c r="H13" s="7" t="s">
        <v>64</v>
      </c>
      <c r="I13" s="13" t="s">
        <v>22</v>
      </c>
      <c r="J13" s="13" t="s">
        <v>22</v>
      </c>
      <c r="K13" s="13" t="s">
        <v>22</v>
      </c>
      <c r="L13" s="13" t="s">
        <v>22</v>
      </c>
      <c r="M13" s="13" t="s">
        <v>22</v>
      </c>
      <c r="N13" s="13" t="s">
        <v>23</v>
      </c>
    </row>
    <row r="14" customFormat="1" spans="1:14">
      <c r="A14" s="6">
        <v>11</v>
      </c>
      <c r="B14" s="7" t="s">
        <v>65</v>
      </c>
      <c r="C14" s="7" t="s">
        <v>60</v>
      </c>
      <c r="D14" s="7" t="s">
        <v>66</v>
      </c>
      <c r="E14" s="7" t="s">
        <v>67</v>
      </c>
      <c r="F14" s="7" t="s">
        <v>68</v>
      </c>
      <c r="G14" s="7" t="s">
        <v>68</v>
      </c>
      <c r="H14" s="7" t="s">
        <v>69</v>
      </c>
      <c r="I14" s="13" t="s">
        <v>22</v>
      </c>
      <c r="J14" s="13" t="s">
        <v>22</v>
      </c>
      <c r="K14" s="13" t="s">
        <v>22</v>
      </c>
      <c r="L14" s="13" t="s">
        <v>22</v>
      </c>
      <c r="M14" s="13" t="s">
        <v>22</v>
      </c>
      <c r="N14" s="13" t="s">
        <v>23</v>
      </c>
    </row>
    <row r="15" customFormat="1" spans="1:14">
      <c r="A15" s="6">
        <v>12</v>
      </c>
      <c r="B15" s="7" t="s">
        <v>70</v>
      </c>
      <c r="C15" s="7" t="s">
        <v>60</v>
      </c>
      <c r="D15" s="7" t="s">
        <v>71</v>
      </c>
      <c r="E15" s="7" t="s">
        <v>72</v>
      </c>
      <c r="F15" s="7" t="s">
        <v>73</v>
      </c>
      <c r="G15" s="7" t="s">
        <v>73</v>
      </c>
      <c r="H15" s="7" t="s">
        <v>74</v>
      </c>
      <c r="I15" s="13" t="s">
        <v>22</v>
      </c>
      <c r="J15" s="13" t="s">
        <v>22</v>
      </c>
      <c r="K15" s="13" t="s">
        <v>22</v>
      </c>
      <c r="L15" s="13" t="s">
        <v>22</v>
      </c>
      <c r="M15" s="13" t="s">
        <v>22</v>
      </c>
      <c r="N15" s="13" t="s">
        <v>23</v>
      </c>
    </row>
    <row r="16" s="1" customFormat="1" spans="1:14">
      <c r="A16" s="6">
        <v>13</v>
      </c>
      <c r="B16" s="2" t="s">
        <v>75</v>
      </c>
      <c r="C16" s="2" t="s">
        <v>18</v>
      </c>
      <c r="D16" s="2" t="s">
        <v>76</v>
      </c>
      <c r="E16" s="2" t="s">
        <v>76</v>
      </c>
      <c r="F16" s="2" t="s">
        <v>76</v>
      </c>
      <c r="G16" s="2" t="s">
        <v>77</v>
      </c>
      <c r="H16" s="2" t="s">
        <v>78</v>
      </c>
      <c r="I16" s="6" t="s">
        <v>22</v>
      </c>
      <c r="J16" s="6" t="s">
        <v>22</v>
      </c>
      <c r="K16" s="6" t="s">
        <v>22</v>
      </c>
      <c r="L16" s="6" t="s">
        <v>22</v>
      </c>
      <c r="M16" s="6" t="s">
        <v>22</v>
      </c>
      <c r="N16" s="6" t="s">
        <v>23</v>
      </c>
    </row>
    <row r="17" s="1" customFormat="1" spans="1:14">
      <c r="A17" s="6">
        <v>14</v>
      </c>
      <c r="B17" s="2" t="s">
        <v>79</v>
      </c>
      <c r="C17" s="2" t="s">
        <v>18</v>
      </c>
      <c r="D17" s="2" t="s">
        <v>80</v>
      </c>
      <c r="E17" s="2" t="s">
        <v>80</v>
      </c>
      <c r="F17" s="2" t="s">
        <v>81</v>
      </c>
      <c r="G17" s="2" t="s">
        <v>81</v>
      </c>
      <c r="H17" s="2" t="s">
        <v>82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23</v>
      </c>
    </row>
    <row r="18" ht="27" spans="1:14">
      <c r="A18" s="6">
        <v>15</v>
      </c>
      <c r="B18" s="8" t="s">
        <v>83</v>
      </c>
      <c r="C18" s="8" t="s">
        <v>84</v>
      </c>
      <c r="D18" s="8" t="s">
        <v>85</v>
      </c>
      <c r="E18" s="8" t="s">
        <v>86</v>
      </c>
      <c r="F18" s="9">
        <v>45703</v>
      </c>
      <c r="G18" s="8" t="s">
        <v>87</v>
      </c>
      <c r="H18" s="8" t="s">
        <v>88</v>
      </c>
      <c r="I18" s="6" t="s">
        <v>22</v>
      </c>
      <c r="J18" s="6" t="s">
        <v>22</v>
      </c>
      <c r="K18" s="6" t="s">
        <v>22</v>
      </c>
      <c r="L18" s="6" t="s">
        <v>22</v>
      </c>
      <c r="M18" s="6" t="s">
        <v>22</v>
      </c>
      <c r="N18" s="6" t="s">
        <v>23</v>
      </c>
    </row>
    <row r="19" spans="1:14">
      <c r="A19" s="6">
        <v>16</v>
      </c>
      <c r="B19" s="10" t="s">
        <v>89</v>
      </c>
      <c r="C19" s="10" t="s">
        <v>90</v>
      </c>
      <c r="D19" s="10" t="s">
        <v>91</v>
      </c>
      <c r="E19" s="10" t="s">
        <v>92</v>
      </c>
      <c r="F19" s="10" t="s">
        <v>93</v>
      </c>
      <c r="G19" s="10" t="s">
        <v>93</v>
      </c>
      <c r="H19" s="10" t="s">
        <v>94</v>
      </c>
      <c r="I19" s="13" t="s">
        <v>22</v>
      </c>
      <c r="J19" s="13" t="s">
        <v>22</v>
      </c>
      <c r="K19" s="13" t="s">
        <v>22</v>
      </c>
      <c r="L19" s="13" t="s">
        <v>22</v>
      </c>
      <c r="M19" s="13" t="s">
        <v>22</v>
      </c>
      <c r="N19" s="13" t="s">
        <v>23</v>
      </c>
    </row>
    <row r="20" ht="27" spans="1:14">
      <c r="A20" s="6">
        <v>17</v>
      </c>
      <c r="B20" s="11" t="s">
        <v>95</v>
      </c>
      <c r="C20" s="11" t="s">
        <v>84</v>
      </c>
      <c r="D20" s="11" t="s">
        <v>96</v>
      </c>
      <c r="E20" s="11" t="s">
        <v>97</v>
      </c>
      <c r="F20" s="11" t="s">
        <v>98</v>
      </c>
      <c r="G20" s="11" t="s">
        <v>99</v>
      </c>
      <c r="H20" s="11" t="s">
        <v>100</v>
      </c>
      <c r="I20" s="13" t="s">
        <v>22</v>
      </c>
      <c r="J20" s="13" t="s">
        <v>22</v>
      </c>
      <c r="K20" s="13" t="s">
        <v>22</v>
      </c>
      <c r="L20" s="13" t="s">
        <v>22</v>
      </c>
      <c r="M20" s="13" t="s">
        <v>22</v>
      </c>
      <c r="N20" s="13" t="s">
        <v>23</v>
      </c>
    </row>
    <row r="21" ht="81" spans="1:14">
      <c r="A21" s="6">
        <v>18</v>
      </c>
      <c r="B21" s="10" t="s">
        <v>101</v>
      </c>
      <c r="C21" s="10" t="s">
        <v>102</v>
      </c>
      <c r="D21" s="10" t="s">
        <v>103</v>
      </c>
      <c r="E21" s="10" t="s">
        <v>103</v>
      </c>
      <c r="F21" s="10" t="s">
        <v>104</v>
      </c>
      <c r="G21" s="10" t="s">
        <v>105</v>
      </c>
      <c r="H21" s="10" t="s">
        <v>106</v>
      </c>
      <c r="I21" s="14" t="s">
        <v>107</v>
      </c>
      <c r="J21" s="6" t="s">
        <v>108</v>
      </c>
      <c r="K21" s="6" t="s">
        <v>109</v>
      </c>
      <c r="L21" s="15" t="s">
        <v>110</v>
      </c>
      <c r="M21" s="6" t="s">
        <v>111</v>
      </c>
      <c r="N21" s="6" t="s">
        <v>112</v>
      </c>
    </row>
    <row r="22" ht="94.5" spans="1:14">
      <c r="A22" s="6">
        <v>19</v>
      </c>
      <c r="B22" s="7" t="s">
        <v>113</v>
      </c>
      <c r="C22" s="7" t="s">
        <v>90</v>
      </c>
      <c r="D22" s="7" t="s">
        <v>114</v>
      </c>
      <c r="E22" s="7" t="s">
        <v>114</v>
      </c>
      <c r="F22" s="7" t="s">
        <v>115</v>
      </c>
      <c r="G22" s="7" t="s">
        <v>115</v>
      </c>
      <c r="H22" s="7" t="s">
        <v>116</v>
      </c>
      <c r="I22" s="14" t="s">
        <v>117</v>
      </c>
      <c r="J22" s="16" t="s">
        <v>118</v>
      </c>
      <c r="K22" s="13" t="s">
        <v>109</v>
      </c>
      <c r="L22" s="17" t="s">
        <v>119</v>
      </c>
      <c r="M22" s="13" t="s">
        <v>111</v>
      </c>
      <c r="N22" s="13" t="s">
        <v>120</v>
      </c>
    </row>
    <row r="23" ht="67.5" spans="1:14">
      <c r="A23" s="6">
        <v>20</v>
      </c>
      <c r="B23" s="11" t="s">
        <v>121</v>
      </c>
      <c r="C23" s="11" t="s">
        <v>90</v>
      </c>
      <c r="D23" s="11" t="s">
        <v>122</v>
      </c>
      <c r="E23" s="11" t="s">
        <v>123</v>
      </c>
      <c r="F23" s="11" t="s">
        <v>124</v>
      </c>
      <c r="G23" s="11" t="s">
        <v>124</v>
      </c>
      <c r="H23" s="11" t="s">
        <v>125</v>
      </c>
      <c r="I23" s="11" t="s">
        <v>126</v>
      </c>
      <c r="J23" s="11" t="s">
        <v>127</v>
      </c>
      <c r="K23" s="11" t="s">
        <v>109</v>
      </c>
      <c r="L23" s="11" t="str">
        <f>VLOOKUP(B23,[1]直接进站新能源项目明细!$D:$T,17,FALSE)</f>
        <v>2028-06</v>
      </c>
      <c r="M23" s="11" t="s">
        <v>111</v>
      </c>
      <c r="N23" s="11" t="s">
        <v>112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2026-03-06T02:31:23Z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